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5480" windowHeight="8580" activeTab="0"/>
  </bookViews>
  <sheets>
    <sheet name="申請書103" sheetId="1" r:id="rId1"/>
    <sheet name="申請書範例" sheetId="2" r:id="rId2"/>
  </sheets>
  <definedNames>
    <definedName name="_xlnm.Print_Area" localSheetId="0">'申請書103'!$A$1:$N$25</definedName>
    <definedName name="_xlnm.Print_Area" localSheetId="1">'申請書範例'!$A$1:$N$30</definedName>
    <definedName name="_xlnm.Print_Titles" localSheetId="0">'申請書103'!$1:$5</definedName>
    <definedName name="_xlnm.Print_Titles" localSheetId="1">'申請書範例'!$1:$5</definedName>
  </definedNames>
  <calcPr fullCalcOnLoad="1"/>
</workbook>
</file>

<file path=xl/sharedStrings.xml><?xml version="1.0" encoding="utf-8"?>
<sst xmlns="http://schemas.openxmlformats.org/spreadsheetml/2006/main" count="107" uniqueCount="84">
  <si>
    <t>社名：</t>
  </si>
  <si>
    <t>社號：</t>
  </si>
  <si>
    <t>借據號碼</t>
  </si>
  <si>
    <t>元</t>
  </si>
  <si>
    <t>借款日期</t>
  </si>
  <si>
    <t>借款金額</t>
  </si>
  <si>
    <t>附件編號</t>
  </si>
  <si>
    <t>申請日期：</t>
  </si>
  <si>
    <t>獎勵金
申請額</t>
  </si>
  <si>
    <t>還清日期</t>
  </si>
  <si>
    <t>借款期間</t>
  </si>
  <si>
    <t>筆</t>
  </si>
  <si>
    <t>元</t>
  </si>
  <si>
    <t>V</t>
  </si>
  <si>
    <t>理事長：</t>
  </si>
  <si>
    <t>申請日期：</t>
  </si>
  <si>
    <t>製表人：</t>
  </si>
  <si>
    <t>借款
年利率％</t>
  </si>
  <si>
    <t>序
號</t>
  </si>
  <si>
    <t>借款
社員
姓名</t>
  </si>
  <si>
    <t>V</t>
  </si>
  <si>
    <t>張二</t>
  </si>
  <si>
    <t>陳一</t>
  </si>
  <si>
    <t>周四</t>
  </si>
  <si>
    <t>何五</t>
  </si>
  <si>
    <t>伍六</t>
  </si>
  <si>
    <t>獎勵金</t>
  </si>
  <si>
    <t>合計借款</t>
  </si>
  <si>
    <t>社號：</t>
  </si>
  <si>
    <t>社名：</t>
  </si>
  <si>
    <t>序
號</t>
  </si>
  <si>
    <t>借款
社員
姓名</t>
  </si>
  <si>
    <t>借據號碼</t>
  </si>
  <si>
    <t>借款金額</t>
  </si>
  <si>
    <t>借款期間</t>
  </si>
  <si>
    <t>獎勵金
申請額</t>
  </si>
  <si>
    <t>附件編號</t>
  </si>
  <si>
    <t>合計借款</t>
  </si>
  <si>
    <t>筆</t>
  </si>
  <si>
    <t>元</t>
  </si>
  <si>
    <t>獎勵金</t>
  </si>
  <si>
    <t>理事長：</t>
  </si>
  <si>
    <t>製表人：</t>
  </si>
  <si>
    <t>註冊用途</t>
  </si>
  <si>
    <r>
      <t xml:space="preserve">       </t>
    </r>
    <r>
      <rPr>
        <sz val="12"/>
        <rFont val="標楷體"/>
        <family val="4"/>
      </rPr>
      <t>年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     </t>
    </r>
    <r>
      <rPr>
        <sz val="12"/>
        <rFont val="標楷體"/>
        <family val="4"/>
      </rPr>
      <t>日</t>
    </r>
  </si>
  <si>
    <t>聯絡電話：</t>
  </si>
  <si>
    <t>子女
註冊</t>
  </si>
  <si>
    <t>本人
註冊</t>
  </si>
  <si>
    <t>借款
社員
存號</t>
  </si>
  <si>
    <t>吳七</t>
  </si>
  <si>
    <t>儲蓄互助社辦理社員助學貸款獎勵金申請書</t>
  </si>
  <si>
    <r>
      <t>儲蓄互助社辦理社員助學貸款</t>
    </r>
    <r>
      <rPr>
        <b/>
        <sz val="16"/>
        <rFont val="標楷體"/>
        <family val="4"/>
      </rPr>
      <t>獎勵金</t>
    </r>
    <r>
      <rPr>
        <sz val="16"/>
        <rFont val="標楷體"/>
        <family val="4"/>
      </rPr>
      <t>申請書</t>
    </r>
  </si>
  <si>
    <r>
      <t xml:space="preserve"> 103 </t>
    </r>
    <r>
      <rPr>
        <sz val="12"/>
        <rFont val="標楷體"/>
        <family val="4"/>
      </rPr>
      <t>年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>日</t>
    </r>
  </si>
  <si>
    <t>子女 (存號)</t>
  </si>
  <si>
    <t>獎助手續費費率:</t>
  </si>
  <si>
    <t>註冊單據金額</t>
  </si>
  <si>
    <t>(V)</t>
  </si>
  <si>
    <t>借款起始
日期</t>
  </si>
  <si>
    <t>借款到期
日期</t>
  </si>
  <si>
    <t>103/07/01</t>
  </si>
  <si>
    <t>103/07/02</t>
  </si>
  <si>
    <t>103/07/03</t>
  </si>
  <si>
    <t>103/07/05</t>
  </si>
  <si>
    <t>103/07/06</t>
  </si>
  <si>
    <t>103/07/04</t>
  </si>
  <si>
    <t>順豐</t>
  </si>
  <si>
    <t>6606-1</t>
  </si>
  <si>
    <t>6606-2</t>
  </si>
  <si>
    <t>6606-3</t>
  </si>
  <si>
    <t>6606-4</t>
  </si>
  <si>
    <t>6606-5</t>
  </si>
  <si>
    <t>6606-6</t>
  </si>
  <si>
    <r>
      <t>(</t>
    </r>
    <r>
      <rPr>
        <sz val="12"/>
        <color indexed="10"/>
        <rFont val="細明體"/>
        <family val="3"/>
      </rPr>
      <t>社號</t>
    </r>
    <r>
      <rPr>
        <sz val="12"/>
        <color indexed="10"/>
        <rFont val="Arial"/>
        <family val="2"/>
      </rPr>
      <t>-</t>
    </r>
    <r>
      <rPr>
        <sz val="12"/>
        <color indexed="10"/>
        <rFont val="細明體"/>
        <family val="3"/>
      </rPr>
      <t>序號</t>
    </r>
    <r>
      <rPr>
        <sz val="12"/>
        <color indexed="10"/>
        <rFont val="Arial"/>
        <family val="2"/>
      </rPr>
      <t>)</t>
    </r>
  </si>
  <si>
    <r>
      <t>附件編號編法</t>
    </r>
    <r>
      <rPr>
        <sz val="10"/>
        <color indexed="10"/>
        <rFont val="Arial"/>
        <family val="2"/>
      </rPr>
      <t>(</t>
    </r>
    <r>
      <rPr>
        <sz val="10"/>
        <color indexed="10"/>
        <rFont val="細明體"/>
        <family val="3"/>
      </rPr>
      <t>社號</t>
    </r>
    <r>
      <rPr>
        <sz val="10"/>
        <color indexed="10"/>
        <rFont val="Arial"/>
        <family val="2"/>
      </rPr>
      <t>-</t>
    </r>
    <r>
      <rPr>
        <sz val="10"/>
        <color indexed="10"/>
        <rFont val="細明體"/>
        <family val="3"/>
      </rPr>
      <t>序號</t>
    </r>
    <r>
      <rPr>
        <sz val="10"/>
        <color indexed="10"/>
        <rFont val="Arial"/>
        <family val="2"/>
      </rPr>
      <t>)</t>
    </r>
  </si>
  <si>
    <t>註冊單據
金額</t>
  </si>
  <si>
    <t>子女(存號)</t>
  </si>
  <si>
    <t>借款金額</t>
  </si>
  <si>
    <t>申請社員助學貸款獎勵金應檢附下列文件：</t>
  </si>
  <si>
    <t>一、社員助學貸款獎勵金申請書正本。</t>
  </si>
  <si>
    <t>二、應繳費用之證明文件影本。</t>
  </si>
  <si>
    <t>三、借款申請書及借據影本各一份。</t>
  </si>
  <si>
    <t>四、另借款人若以法定代理人或監護人社員為借款人者，需另檢附學生社員股金憑證影本及戶口名簿或戶籍謄本影本一份。</t>
  </si>
  <si>
    <t>以上缺件者不予受理。檢送各類文件本會將不予退還，各社如有需要應自行影印留存。</t>
  </si>
  <si>
    <t>一、社員助學貸款獎勵金申請書正本。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</si>
</sst>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e/m/d;@"/>
    <numFmt numFmtId="181" formatCode="#,##0_);[Red]\(#,##0\)"/>
    <numFmt numFmtId="182" formatCode="0.0%"/>
    <numFmt numFmtId="183" formatCode="#,##0_ "/>
    <numFmt numFmtId="184" formatCode="0_);[Red]\(0\)"/>
    <numFmt numFmtId="185" formatCode="0.00_ "/>
    <numFmt numFmtId="186" formatCode="0_ "/>
    <numFmt numFmtId="187" formatCode="0.00_);[Red]\(0.00\)"/>
    <numFmt numFmtId="188" formatCode="mmm\-yyyy"/>
    <numFmt numFmtId="189" formatCode="yyyy/m/d;@"/>
    <numFmt numFmtId="190" formatCode="_-* #,##0.0_-;\-* #,##0.0_-;_-* &quot;-&quot;??_-;_-@_-"/>
    <numFmt numFmtId="191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6"/>
      <name val="標楷體"/>
      <family val="4"/>
    </font>
    <font>
      <sz val="11"/>
      <color indexed="12"/>
      <name val="標楷體"/>
      <family val="4"/>
    </font>
    <font>
      <sz val="12"/>
      <name val="細明體"/>
      <family val="3"/>
    </font>
    <font>
      <sz val="11"/>
      <color indexed="10"/>
      <name val="標楷體"/>
      <family val="4"/>
    </font>
    <font>
      <sz val="12"/>
      <color indexed="10"/>
      <name val="Arial"/>
      <family val="2"/>
    </font>
    <font>
      <sz val="14"/>
      <name val="Arial"/>
      <family val="2"/>
    </font>
    <font>
      <u val="single"/>
      <sz val="12"/>
      <name val="標楷體"/>
      <family val="4"/>
    </font>
    <font>
      <sz val="11"/>
      <color indexed="10"/>
      <name val="Arial"/>
      <family val="2"/>
    </font>
    <font>
      <sz val="10"/>
      <color indexed="10"/>
      <name val="標楷體"/>
      <family val="4"/>
    </font>
    <font>
      <sz val="10"/>
      <color indexed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Arial"/>
      <family val="2"/>
    </font>
    <font>
      <sz val="12"/>
      <color indexed="10"/>
      <name val="細明體"/>
      <family val="3"/>
    </font>
    <font>
      <sz val="10"/>
      <color indexed="10"/>
      <name val="細明體"/>
      <family val="3"/>
    </font>
    <font>
      <sz val="12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81" fontId="10" fillId="16" borderId="10" xfId="0" applyNumberFormat="1" applyFont="1" applyFill="1" applyBorder="1" applyAlignment="1">
      <alignment vertical="center"/>
    </xf>
    <xf numFmtId="18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85" fontId="13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0" fontId="0" fillId="0" borderId="10" xfId="39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9" fontId="4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83" fontId="10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83" fontId="10" fillId="7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 wrapText="1"/>
    </xf>
    <xf numFmtId="185" fontId="13" fillId="16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183" fontId="10" fillId="7" borderId="18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83" fontId="10" fillId="7" borderId="16" xfId="0" applyNumberFormat="1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3" fontId="10" fillId="16" borderId="18" xfId="0" applyNumberFormat="1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O32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6.5"/>
  <cols>
    <col min="1" max="1" width="5.25390625" style="5" customWidth="1"/>
    <col min="2" max="2" width="7.50390625" style="3" customWidth="1"/>
    <col min="3" max="3" width="11.875" style="3" customWidth="1"/>
    <col min="4" max="4" width="5.00390625" style="3" customWidth="1"/>
    <col min="5" max="5" width="6.125" style="3" customWidth="1"/>
    <col min="6" max="6" width="11.75390625" style="3" customWidth="1"/>
    <col min="7" max="7" width="9.50390625" style="3" bestFit="1" customWidth="1"/>
    <col min="8" max="8" width="11.00390625" style="3" customWidth="1"/>
    <col min="9" max="9" width="11.00390625" style="26" customWidth="1"/>
    <col min="10" max="10" width="10.75390625" style="3" customWidth="1"/>
    <col min="11" max="11" width="11.50390625" style="3" customWidth="1"/>
    <col min="12" max="12" width="7.50390625" style="3" customWidth="1"/>
    <col min="13" max="14" width="10.25390625" style="3" customWidth="1"/>
    <col min="15" max="15" width="14.125" style="3" customWidth="1"/>
    <col min="16" max="16384" width="9.00390625" style="3" customWidth="1"/>
  </cols>
  <sheetData>
    <row r="1" spans="1:14" ht="31.5" customHeight="1">
      <c r="A1" s="102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4" customHeight="1" thickBot="1">
      <c r="A2" s="4"/>
      <c r="B2" s="1" t="s">
        <v>28</v>
      </c>
      <c r="C2" s="45"/>
      <c r="D2" s="45"/>
      <c r="E2" s="30"/>
      <c r="F2" s="30"/>
      <c r="G2" s="8" t="s">
        <v>29</v>
      </c>
      <c r="H2" s="1"/>
      <c r="I2" s="27"/>
      <c r="J2" s="5"/>
      <c r="K2" s="5"/>
      <c r="M2" s="42" t="s">
        <v>54</v>
      </c>
      <c r="N2" s="41">
        <v>0.03</v>
      </c>
    </row>
    <row r="3" spans="1:14" s="6" customFormat="1" ht="18" customHeight="1">
      <c r="A3" s="104" t="s">
        <v>30</v>
      </c>
      <c r="B3" s="93" t="s">
        <v>48</v>
      </c>
      <c r="C3" s="93" t="s">
        <v>31</v>
      </c>
      <c r="D3" s="110" t="s">
        <v>43</v>
      </c>
      <c r="E3" s="111"/>
      <c r="F3" s="76"/>
      <c r="G3" s="96" t="s">
        <v>32</v>
      </c>
      <c r="H3" s="93" t="s">
        <v>74</v>
      </c>
      <c r="I3" s="96" t="s">
        <v>33</v>
      </c>
      <c r="J3" s="89" t="s">
        <v>34</v>
      </c>
      <c r="K3" s="90"/>
      <c r="L3" s="93" t="s">
        <v>17</v>
      </c>
      <c r="M3" s="93" t="s">
        <v>35</v>
      </c>
      <c r="N3" s="107" t="s">
        <v>36</v>
      </c>
    </row>
    <row r="4" spans="1:14" s="6" customFormat="1" ht="27">
      <c r="A4" s="105"/>
      <c r="B4" s="94"/>
      <c r="C4" s="94"/>
      <c r="D4" s="91" t="s">
        <v>47</v>
      </c>
      <c r="E4" s="92"/>
      <c r="F4" s="29" t="s">
        <v>46</v>
      </c>
      <c r="G4" s="97"/>
      <c r="H4" s="94"/>
      <c r="I4" s="97"/>
      <c r="J4" s="77" t="s">
        <v>57</v>
      </c>
      <c r="K4" s="77" t="s">
        <v>58</v>
      </c>
      <c r="L4" s="94"/>
      <c r="M4" s="94"/>
      <c r="N4" s="108"/>
    </row>
    <row r="5" spans="1:14" s="6" customFormat="1" ht="13.5" customHeight="1">
      <c r="A5" s="106"/>
      <c r="B5" s="95"/>
      <c r="C5" s="98"/>
      <c r="D5" s="99" t="s">
        <v>56</v>
      </c>
      <c r="E5" s="100"/>
      <c r="F5" s="32" t="s">
        <v>75</v>
      </c>
      <c r="G5" s="98"/>
      <c r="H5" s="101"/>
      <c r="I5" s="98"/>
      <c r="J5" s="77"/>
      <c r="K5" s="77"/>
      <c r="L5" s="95"/>
      <c r="M5" s="95"/>
      <c r="N5" s="109"/>
    </row>
    <row r="6" spans="1:15" ht="18" customHeight="1">
      <c r="A6" s="46">
        <v>1</v>
      </c>
      <c r="B6" s="33"/>
      <c r="C6" s="34"/>
      <c r="D6" s="84"/>
      <c r="E6" s="85"/>
      <c r="F6" s="7"/>
      <c r="G6" s="57"/>
      <c r="H6" s="36"/>
      <c r="I6" s="37"/>
      <c r="J6" s="38"/>
      <c r="K6" s="38"/>
      <c r="L6" s="39"/>
      <c r="M6" s="12">
        <f>ROUND(I6*3%,0)</f>
        <v>0</v>
      </c>
      <c r="N6" s="47"/>
      <c r="O6" s="83" t="s">
        <v>73</v>
      </c>
    </row>
    <row r="7" spans="1:15" ht="18" customHeight="1">
      <c r="A7" s="46">
        <v>2</v>
      </c>
      <c r="B7" s="33"/>
      <c r="C7" s="34"/>
      <c r="D7" s="84"/>
      <c r="E7" s="85"/>
      <c r="F7" s="7"/>
      <c r="G7" s="57"/>
      <c r="H7" s="36"/>
      <c r="I7" s="37"/>
      <c r="J7" s="38"/>
      <c r="K7" s="38"/>
      <c r="L7" s="39"/>
      <c r="M7" s="12">
        <f aca="true" t="shared" si="0" ref="M7:M20">ROUND(I7*3%,0)</f>
        <v>0</v>
      </c>
      <c r="N7" s="47"/>
      <c r="O7" s="83"/>
    </row>
    <row r="8" spans="1:14" ht="18" customHeight="1">
      <c r="A8" s="46">
        <v>3</v>
      </c>
      <c r="B8" s="33"/>
      <c r="C8" s="34"/>
      <c r="D8" s="84"/>
      <c r="E8" s="85"/>
      <c r="F8" s="7"/>
      <c r="G8" s="57"/>
      <c r="H8" s="36"/>
      <c r="I8" s="37"/>
      <c r="J8" s="38"/>
      <c r="K8" s="38"/>
      <c r="L8" s="39"/>
      <c r="M8" s="12">
        <f t="shared" si="0"/>
        <v>0</v>
      </c>
      <c r="N8" s="47"/>
    </row>
    <row r="9" spans="1:14" ht="18" customHeight="1">
      <c r="A9" s="46">
        <v>4</v>
      </c>
      <c r="B9" s="33"/>
      <c r="C9" s="40"/>
      <c r="D9" s="84"/>
      <c r="E9" s="85"/>
      <c r="F9" s="7"/>
      <c r="G9" s="57"/>
      <c r="H9" s="36"/>
      <c r="I9" s="37"/>
      <c r="J9" s="38"/>
      <c r="K9" s="38"/>
      <c r="L9" s="39"/>
      <c r="M9" s="12">
        <f t="shared" si="0"/>
        <v>0</v>
      </c>
      <c r="N9" s="47"/>
    </row>
    <row r="10" spans="1:14" ht="18" customHeight="1">
      <c r="A10" s="46">
        <v>5</v>
      </c>
      <c r="B10" s="33"/>
      <c r="C10" s="34"/>
      <c r="D10" s="84"/>
      <c r="E10" s="85"/>
      <c r="F10" s="7"/>
      <c r="G10" s="57"/>
      <c r="H10" s="36"/>
      <c r="I10" s="37"/>
      <c r="J10" s="38"/>
      <c r="K10" s="38"/>
      <c r="L10" s="39"/>
      <c r="M10" s="12">
        <f t="shared" si="0"/>
        <v>0</v>
      </c>
      <c r="N10" s="47"/>
    </row>
    <row r="11" spans="1:14" ht="18" customHeight="1">
      <c r="A11" s="46">
        <v>6</v>
      </c>
      <c r="B11" s="33"/>
      <c r="C11" s="34"/>
      <c r="D11" s="84"/>
      <c r="E11" s="85"/>
      <c r="F11" s="7"/>
      <c r="G11" s="57"/>
      <c r="H11" s="36"/>
      <c r="I11" s="37"/>
      <c r="J11" s="38"/>
      <c r="K11" s="38"/>
      <c r="L11" s="39"/>
      <c r="M11" s="12">
        <f t="shared" si="0"/>
        <v>0</v>
      </c>
      <c r="N11" s="47"/>
    </row>
    <row r="12" spans="1:14" ht="18" customHeight="1">
      <c r="A12" s="46">
        <v>7</v>
      </c>
      <c r="B12" s="33"/>
      <c r="C12" s="34"/>
      <c r="D12" s="84"/>
      <c r="E12" s="85"/>
      <c r="F12" s="7"/>
      <c r="G12" s="57"/>
      <c r="H12" s="36"/>
      <c r="I12" s="37"/>
      <c r="J12" s="38"/>
      <c r="K12" s="38"/>
      <c r="L12" s="39"/>
      <c r="M12" s="12">
        <f t="shared" si="0"/>
        <v>0</v>
      </c>
      <c r="N12" s="47"/>
    </row>
    <row r="13" spans="1:14" ht="18" customHeight="1">
      <c r="A13" s="46">
        <v>8</v>
      </c>
      <c r="B13" s="33"/>
      <c r="C13" s="34"/>
      <c r="D13" s="84"/>
      <c r="E13" s="85"/>
      <c r="F13" s="7"/>
      <c r="G13" s="57"/>
      <c r="H13" s="36"/>
      <c r="I13" s="37"/>
      <c r="J13" s="38"/>
      <c r="K13" s="38"/>
      <c r="L13" s="39"/>
      <c r="M13" s="12">
        <f t="shared" si="0"/>
        <v>0</v>
      </c>
      <c r="N13" s="47"/>
    </row>
    <row r="14" spans="1:14" ht="18" customHeight="1">
      <c r="A14" s="46">
        <v>9</v>
      </c>
      <c r="B14" s="33"/>
      <c r="C14" s="34"/>
      <c r="D14" s="84"/>
      <c r="E14" s="85"/>
      <c r="F14" s="7"/>
      <c r="G14" s="57"/>
      <c r="H14" s="36"/>
      <c r="I14" s="37"/>
      <c r="J14" s="38"/>
      <c r="K14" s="38"/>
      <c r="L14" s="39"/>
      <c r="M14" s="12">
        <f t="shared" si="0"/>
        <v>0</v>
      </c>
      <c r="N14" s="47"/>
    </row>
    <row r="15" spans="1:14" ht="18" customHeight="1">
      <c r="A15" s="46">
        <v>10</v>
      </c>
      <c r="B15" s="33"/>
      <c r="C15" s="34"/>
      <c r="D15" s="84"/>
      <c r="E15" s="85"/>
      <c r="F15" s="35"/>
      <c r="G15" s="57"/>
      <c r="H15" s="36"/>
      <c r="I15" s="37"/>
      <c r="J15" s="38"/>
      <c r="K15" s="38"/>
      <c r="L15" s="39"/>
      <c r="M15" s="12">
        <f t="shared" si="0"/>
        <v>0</v>
      </c>
      <c r="N15" s="47"/>
    </row>
    <row r="16" spans="1:14" ht="18" customHeight="1">
      <c r="A16" s="46">
        <v>11</v>
      </c>
      <c r="B16" s="33"/>
      <c r="C16" s="34"/>
      <c r="D16" s="84"/>
      <c r="E16" s="85"/>
      <c r="F16" s="35"/>
      <c r="G16" s="57"/>
      <c r="H16" s="36"/>
      <c r="I16" s="37"/>
      <c r="J16" s="38"/>
      <c r="K16" s="38"/>
      <c r="L16" s="39"/>
      <c r="M16" s="12">
        <f t="shared" si="0"/>
        <v>0</v>
      </c>
      <c r="N16" s="47"/>
    </row>
    <row r="17" spans="1:14" ht="18" customHeight="1">
      <c r="A17" s="46">
        <v>12</v>
      </c>
      <c r="B17" s="33"/>
      <c r="C17" s="34"/>
      <c r="D17" s="84"/>
      <c r="E17" s="85"/>
      <c r="F17" s="7"/>
      <c r="G17" s="57"/>
      <c r="H17" s="36"/>
      <c r="I17" s="37"/>
      <c r="J17" s="38"/>
      <c r="K17" s="38"/>
      <c r="L17" s="39"/>
      <c r="M17" s="12">
        <f t="shared" si="0"/>
        <v>0</v>
      </c>
      <c r="N17" s="47"/>
    </row>
    <row r="18" spans="1:14" ht="18" customHeight="1">
      <c r="A18" s="46">
        <v>13</v>
      </c>
      <c r="B18" s="33"/>
      <c r="C18" s="34"/>
      <c r="D18" s="84"/>
      <c r="E18" s="85"/>
      <c r="F18" s="7"/>
      <c r="G18" s="57"/>
      <c r="H18" s="36"/>
      <c r="I18" s="37"/>
      <c r="J18" s="38"/>
      <c r="K18" s="38"/>
      <c r="L18" s="39"/>
      <c r="M18" s="12">
        <f t="shared" si="0"/>
        <v>0</v>
      </c>
      <c r="N18" s="47"/>
    </row>
    <row r="19" spans="1:14" ht="18" customHeight="1">
      <c r="A19" s="46">
        <v>14</v>
      </c>
      <c r="B19" s="33"/>
      <c r="C19" s="34"/>
      <c r="D19" s="84"/>
      <c r="E19" s="85"/>
      <c r="F19" s="7"/>
      <c r="G19" s="57"/>
      <c r="H19" s="36"/>
      <c r="I19" s="37"/>
      <c r="J19" s="38"/>
      <c r="K19" s="38"/>
      <c r="L19" s="39"/>
      <c r="M19" s="12">
        <f t="shared" si="0"/>
        <v>0</v>
      </c>
      <c r="N19" s="47"/>
    </row>
    <row r="20" spans="1:14" ht="18" customHeight="1">
      <c r="A20" s="46">
        <v>15</v>
      </c>
      <c r="B20" s="33"/>
      <c r="C20" s="34"/>
      <c r="D20" s="84"/>
      <c r="E20" s="85"/>
      <c r="F20" s="7"/>
      <c r="G20" s="57"/>
      <c r="H20" s="36"/>
      <c r="I20" s="37"/>
      <c r="J20" s="38"/>
      <c r="K20" s="38"/>
      <c r="L20" s="39"/>
      <c r="M20" s="12">
        <f t="shared" si="0"/>
        <v>0</v>
      </c>
      <c r="N20" s="47"/>
    </row>
    <row r="21" spans="1:14" ht="29.25" customHeight="1" thickBot="1">
      <c r="A21" s="48"/>
      <c r="B21" s="11"/>
      <c r="C21" s="49" t="s">
        <v>37</v>
      </c>
      <c r="D21" s="88">
        <f>COUNTA(G6:G20)</f>
        <v>0</v>
      </c>
      <c r="E21" s="88"/>
      <c r="F21" s="88"/>
      <c r="G21" s="50" t="s">
        <v>38</v>
      </c>
      <c r="H21" s="65" t="s">
        <v>76</v>
      </c>
      <c r="I21" s="87">
        <f>SUM(I6:I20)</f>
        <v>0</v>
      </c>
      <c r="J21" s="87"/>
      <c r="K21" s="51" t="s">
        <v>39</v>
      </c>
      <c r="L21" s="52" t="s">
        <v>40</v>
      </c>
      <c r="M21" s="53">
        <f>SUM(M6:M20)</f>
        <v>0</v>
      </c>
      <c r="N21" s="54" t="s">
        <v>3</v>
      </c>
    </row>
    <row r="22" spans="1:14" s="18" customFormat="1" ht="20.25" customHeight="1">
      <c r="A22" s="17"/>
      <c r="C22" s="19"/>
      <c r="D22" s="17"/>
      <c r="E22" s="17"/>
      <c r="F22" s="17"/>
      <c r="G22" s="16"/>
      <c r="H22" s="16"/>
      <c r="I22" s="20"/>
      <c r="J22" s="20"/>
      <c r="K22" s="21"/>
      <c r="L22" s="21"/>
      <c r="M22" s="22"/>
      <c r="N22" s="21"/>
    </row>
    <row r="23" spans="1:14" ht="23.25" customHeight="1" thickBot="1">
      <c r="A23" s="24"/>
      <c r="B23" s="2" t="s">
        <v>41</v>
      </c>
      <c r="C23" s="11"/>
      <c r="D23" s="11"/>
      <c r="E23" s="11"/>
      <c r="F23" s="11"/>
      <c r="G23" s="11"/>
      <c r="K23" s="2" t="s">
        <v>42</v>
      </c>
      <c r="L23" s="11"/>
      <c r="M23" s="11"/>
      <c r="N23" s="11"/>
    </row>
    <row r="24" spans="1:14" ht="28.5" customHeight="1">
      <c r="A24" s="23"/>
      <c r="K24" s="2" t="s">
        <v>7</v>
      </c>
      <c r="L24" s="86" t="s">
        <v>52</v>
      </c>
      <c r="M24" s="86"/>
      <c r="N24" s="86"/>
    </row>
    <row r="25" spans="11:14" ht="26.25" customHeight="1" thickBot="1">
      <c r="K25" s="28" t="s">
        <v>45</v>
      </c>
      <c r="L25" s="78"/>
      <c r="M25" s="78"/>
      <c r="N25" s="11"/>
    </row>
    <row r="27" ht="15.75">
      <c r="A27" t="s">
        <v>77</v>
      </c>
    </row>
    <row r="28" ht="15.75">
      <c r="A28" s="80" t="s">
        <v>83</v>
      </c>
    </row>
    <row r="29" ht="15.75">
      <c r="A29" s="80" t="s">
        <v>79</v>
      </c>
    </row>
    <row r="30" ht="15.75">
      <c r="A30" s="80" t="s">
        <v>80</v>
      </c>
    </row>
    <row r="31" ht="15.75">
      <c r="A31" s="80" t="s">
        <v>81</v>
      </c>
    </row>
    <row r="32" ht="15.75">
      <c r="A32" s="82" t="s">
        <v>82</v>
      </c>
    </row>
  </sheetData>
  <sheetProtection/>
  <mergeCells count="36">
    <mergeCell ref="L25:M25"/>
    <mergeCell ref="D7:E7"/>
    <mergeCell ref="D8:E8"/>
    <mergeCell ref="A1:N1"/>
    <mergeCell ref="A3:A5"/>
    <mergeCell ref="B3:B5"/>
    <mergeCell ref="C3:C5"/>
    <mergeCell ref="G3:G5"/>
    <mergeCell ref="M3:M5"/>
    <mergeCell ref="N3:N5"/>
    <mergeCell ref="D3:F3"/>
    <mergeCell ref="J4:J5"/>
    <mergeCell ref="K4:K5"/>
    <mergeCell ref="L24:N24"/>
    <mergeCell ref="I21:J21"/>
    <mergeCell ref="D21:F21"/>
    <mergeCell ref="J3:K3"/>
    <mergeCell ref="D4:E4"/>
    <mergeCell ref="L3:L5"/>
    <mergeCell ref="I3:I5"/>
    <mergeCell ref="D5:E5"/>
    <mergeCell ref="H3:H5"/>
    <mergeCell ref="D6:E6"/>
    <mergeCell ref="D20:E20"/>
    <mergeCell ref="D13:E13"/>
    <mergeCell ref="D14:E14"/>
    <mergeCell ref="D15:E15"/>
    <mergeCell ref="D16:E16"/>
    <mergeCell ref="O6:O7"/>
    <mergeCell ref="D17:E17"/>
    <mergeCell ref="D18:E18"/>
    <mergeCell ref="D19:E19"/>
    <mergeCell ref="D9:E9"/>
    <mergeCell ref="D10:E10"/>
    <mergeCell ref="D11:E11"/>
    <mergeCell ref="D12:E12"/>
  </mergeCells>
  <printOptions horizontalCentered="1"/>
  <pageMargins left="0.35433070866141736" right="0.35433070866141736" top="0.35" bottom="0.5905511811023623" header="0.23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37"/>
  <sheetViews>
    <sheetView showZeros="0" zoomScalePageLayoutView="0" workbookViewId="0" topLeftCell="A1">
      <pane ySplit="5" topLeftCell="BM15" activePane="bottomLeft" state="frozen"/>
      <selection pane="topLeft" activeCell="A30" sqref="A30:M30"/>
      <selection pane="bottomLeft" activeCell="G33" sqref="G33"/>
    </sheetView>
  </sheetViews>
  <sheetFormatPr defaultColWidth="9.00390625" defaultRowHeight="16.5"/>
  <cols>
    <col min="1" max="1" width="3.50390625" style="5" customWidth="1"/>
    <col min="2" max="2" width="6.375" style="3" customWidth="1"/>
    <col min="3" max="3" width="7.50390625" style="3" customWidth="1"/>
    <col min="4" max="5" width="5.25390625" style="3" customWidth="1"/>
    <col min="6" max="6" width="12.125" style="3" customWidth="1"/>
    <col min="7" max="7" width="9.625" style="3" bestFit="1" customWidth="1"/>
    <col min="8" max="8" width="9.625" style="3" customWidth="1"/>
    <col min="9" max="9" width="10.625" style="26" bestFit="1" customWidth="1"/>
    <col min="10" max="10" width="11.25390625" style="3" customWidth="1"/>
    <col min="11" max="11" width="12.875" style="3" bestFit="1" customWidth="1"/>
    <col min="12" max="12" width="6.625" style="3" customWidth="1"/>
    <col min="13" max="13" width="7.875" style="3" bestFit="1" customWidth="1"/>
    <col min="14" max="15" width="9.125" style="3" customWidth="1"/>
    <col min="16" max="16384" width="9.00390625" style="3" customWidth="1"/>
  </cols>
  <sheetData>
    <row r="1" spans="1:15" ht="26.25" customHeight="1">
      <c r="A1" s="112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56"/>
    </row>
    <row r="2" spans="1:15" ht="22.5" customHeight="1" thickBot="1">
      <c r="A2" s="4"/>
      <c r="B2" s="1" t="s">
        <v>1</v>
      </c>
      <c r="C2" s="30">
        <v>6606</v>
      </c>
      <c r="D2" s="30"/>
      <c r="E2" s="30"/>
      <c r="F2" s="30"/>
      <c r="G2" s="8" t="s">
        <v>0</v>
      </c>
      <c r="H2" s="1" t="s">
        <v>65</v>
      </c>
      <c r="I2" s="27"/>
      <c r="J2" s="5"/>
      <c r="K2" s="5"/>
      <c r="M2" s="42" t="s">
        <v>54</v>
      </c>
      <c r="N2" s="41">
        <v>0.03</v>
      </c>
      <c r="O2" s="41"/>
    </row>
    <row r="3" spans="1:15" s="6" customFormat="1" ht="15.75" customHeight="1">
      <c r="A3" s="114" t="s">
        <v>18</v>
      </c>
      <c r="B3" s="75" t="s">
        <v>48</v>
      </c>
      <c r="C3" s="75" t="s">
        <v>19</v>
      </c>
      <c r="D3" s="125" t="s">
        <v>43</v>
      </c>
      <c r="E3" s="125"/>
      <c r="F3" s="126"/>
      <c r="G3" s="119" t="s">
        <v>2</v>
      </c>
      <c r="H3" s="75" t="s">
        <v>55</v>
      </c>
      <c r="I3" s="89" t="s">
        <v>5</v>
      </c>
      <c r="J3" s="89" t="s">
        <v>10</v>
      </c>
      <c r="K3" s="90"/>
      <c r="L3" s="122" t="s">
        <v>17</v>
      </c>
      <c r="M3" s="75" t="s">
        <v>8</v>
      </c>
      <c r="N3" s="129" t="s">
        <v>6</v>
      </c>
      <c r="O3" s="58"/>
    </row>
    <row r="4" spans="1:15" s="6" customFormat="1" ht="33" customHeight="1">
      <c r="A4" s="115"/>
      <c r="B4" s="77"/>
      <c r="C4" s="77"/>
      <c r="D4" s="91" t="s">
        <v>47</v>
      </c>
      <c r="E4" s="92"/>
      <c r="F4" s="29" t="s">
        <v>46</v>
      </c>
      <c r="G4" s="120"/>
      <c r="H4" s="77"/>
      <c r="I4" s="124"/>
      <c r="J4" s="62"/>
      <c r="K4" s="63"/>
      <c r="L4" s="123"/>
      <c r="M4" s="77"/>
      <c r="N4" s="130"/>
      <c r="O4" s="58"/>
    </row>
    <row r="5" spans="1:15" s="6" customFormat="1" ht="40.5" customHeight="1">
      <c r="A5" s="116"/>
      <c r="B5" s="117"/>
      <c r="C5" s="118"/>
      <c r="D5" s="127" t="s">
        <v>56</v>
      </c>
      <c r="E5" s="128"/>
      <c r="F5" s="66" t="s">
        <v>53</v>
      </c>
      <c r="G5" s="121"/>
      <c r="H5" s="77"/>
      <c r="I5" s="118"/>
      <c r="J5" s="62" t="s">
        <v>4</v>
      </c>
      <c r="K5" s="61" t="s">
        <v>9</v>
      </c>
      <c r="L5" s="117"/>
      <c r="M5" s="117"/>
      <c r="N5" s="131"/>
      <c r="O5" s="59"/>
    </row>
    <row r="6" spans="1:16" ht="22.5" customHeight="1">
      <c r="A6" s="46">
        <v>1</v>
      </c>
      <c r="B6" s="7">
        <v>120</v>
      </c>
      <c r="C6" s="62" t="s">
        <v>22</v>
      </c>
      <c r="D6" s="79" t="s">
        <v>20</v>
      </c>
      <c r="E6" s="79"/>
      <c r="F6" s="7"/>
      <c r="G6" s="15">
        <v>99006</v>
      </c>
      <c r="H6" s="43">
        <v>95000</v>
      </c>
      <c r="I6" s="10">
        <v>100000</v>
      </c>
      <c r="J6" s="9" t="s">
        <v>59</v>
      </c>
      <c r="K6" s="13">
        <v>42007</v>
      </c>
      <c r="L6" s="25">
        <v>4</v>
      </c>
      <c r="M6" s="12">
        <f aca="true" t="shared" si="0" ref="M6:M11">I6*3%</f>
        <v>3000</v>
      </c>
      <c r="N6" s="68" t="s">
        <v>66</v>
      </c>
      <c r="O6" s="60"/>
      <c r="P6" s="44" t="s">
        <v>72</v>
      </c>
    </row>
    <row r="7" spans="1:16" ht="22.5" customHeight="1">
      <c r="A7" s="46">
        <v>2</v>
      </c>
      <c r="B7" s="7">
        <v>256</v>
      </c>
      <c r="C7" s="62" t="s">
        <v>21</v>
      </c>
      <c r="D7" s="79" t="s">
        <v>13</v>
      </c>
      <c r="E7" s="79"/>
      <c r="F7" s="31"/>
      <c r="G7" s="15">
        <v>99051</v>
      </c>
      <c r="H7" s="43">
        <v>77000</v>
      </c>
      <c r="I7" s="10">
        <v>80000</v>
      </c>
      <c r="J7" s="9" t="s">
        <v>60</v>
      </c>
      <c r="K7" s="13">
        <v>42008</v>
      </c>
      <c r="L7" s="25">
        <v>4</v>
      </c>
      <c r="M7" s="12">
        <f t="shared" si="0"/>
        <v>2400</v>
      </c>
      <c r="N7" s="68" t="s">
        <v>67</v>
      </c>
      <c r="O7" s="60"/>
      <c r="P7" s="44" t="s">
        <v>72</v>
      </c>
    </row>
    <row r="8" spans="1:16" ht="22.5" customHeight="1">
      <c r="A8" s="46">
        <v>3</v>
      </c>
      <c r="B8" s="7">
        <v>357</v>
      </c>
      <c r="C8" s="62" t="s">
        <v>23</v>
      </c>
      <c r="D8" s="79" t="s">
        <v>13</v>
      </c>
      <c r="E8" s="79"/>
      <c r="F8" s="7"/>
      <c r="G8" s="15">
        <v>99058</v>
      </c>
      <c r="H8" s="43">
        <v>40000</v>
      </c>
      <c r="I8" s="10">
        <v>30000</v>
      </c>
      <c r="J8" s="9" t="s">
        <v>61</v>
      </c>
      <c r="K8" s="13">
        <v>42009</v>
      </c>
      <c r="L8" s="25">
        <v>4</v>
      </c>
      <c r="M8" s="12">
        <f t="shared" si="0"/>
        <v>900</v>
      </c>
      <c r="N8" s="68" t="s">
        <v>68</v>
      </c>
      <c r="O8" s="60"/>
      <c r="P8" s="44" t="s">
        <v>72</v>
      </c>
    </row>
    <row r="9" spans="1:16" ht="22.5" customHeight="1">
      <c r="A9" s="46">
        <v>4</v>
      </c>
      <c r="B9" s="7">
        <v>456</v>
      </c>
      <c r="C9" s="62" t="s">
        <v>24</v>
      </c>
      <c r="D9" s="79" t="s">
        <v>13</v>
      </c>
      <c r="E9" s="79"/>
      <c r="F9" s="7"/>
      <c r="G9" s="15">
        <v>99059</v>
      </c>
      <c r="H9" s="43">
        <v>8000</v>
      </c>
      <c r="I9" s="10">
        <v>10000</v>
      </c>
      <c r="J9" s="9" t="s">
        <v>64</v>
      </c>
      <c r="K9" s="13">
        <v>42010</v>
      </c>
      <c r="L9" s="25">
        <v>4</v>
      </c>
      <c r="M9" s="12">
        <f t="shared" si="0"/>
        <v>300</v>
      </c>
      <c r="N9" s="68" t="s">
        <v>69</v>
      </c>
      <c r="O9" s="60"/>
      <c r="P9" s="44" t="s">
        <v>72</v>
      </c>
    </row>
    <row r="10" spans="1:16" ht="22.5" customHeight="1">
      <c r="A10" s="46">
        <v>5</v>
      </c>
      <c r="B10" s="7">
        <v>159</v>
      </c>
      <c r="C10" s="62" t="s">
        <v>25</v>
      </c>
      <c r="D10" s="79" t="s">
        <v>13</v>
      </c>
      <c r="E10" s="79"/>
      <c r="F10" s="7"/>
      <c r="G10" s="15">
        <v>99060</v>
      </c>
      <c r="H10" s="43">
        <v>22000</v>
      </c>
      <c r="I10" s="10">
        <v>20000</v>
      </c>
      <c r="J10" s="9" t="s">
        <v>62</v>
      </c>
      <c r="K10" s="13">
        <v>42011</v>
      </c>
      <c r="L10" s="25">
        <v>4</v>
      </c>
      <c r="M10" s="12">
        <f t="shared" si="0"/>
        <v>600</v>
      </c>
      <c r="N10" s="68" t="s">
        <v>70</v>
      </c>
      <c r="O10" s="60"/>
      <c r="P10" s="44" t="s">
        <v>72</v>
      </c>
    </row>
    <row r="11" spans="1:16" ht="22.5" customHeight="1">
      <c r="A11" s="46">
        <v>6</v>
      </c>
      <c r="B11" s="7">
        <v>131</v>
      </c>
      <c r="C11" s="62" t="s">
        <v>49</v>
      </c>
      <c r="D11" s="79"/>
      <c r="E11" s="79"/>
      <c r="F11" s="31">
        <v>888</v>
      </c>
      <c r="G11" s="15">
        <v>99155</v>
      </c>
      <c r="H11" s="43">
        <v>46000</v>
      </c>
      <c r="I11" s="10">
        <v>50000</v>
      </c>
      <c r="J11" s="9" t="s">
        <v>63</v>
      </c>
      <c r="K11" s="13">
        <v>42012</v>
      </c>
      <c r="L11" s="25">
        <v>4</v>
      </c>
      <c r="M11" s="12">
        <f t="shared" si="0"/>
        <v>1500</v>
      </c>
      <c r="N11" s="68" t="s">
        <v>71</v>
      </c>
      <c r="O11" s="60"/>
      <c r="P11" s="44" t="s">
        <v>72</v>
      </c>
    </row>
    <row r="12" spans="1:15" ht="22.5" customHeight="1">
      <c r="A12" s="46">
        <v>7</v>
      </c>
      <c r="B12" s="7"/>
      <c r="C12" s="62"/>
      <c r="D12" s="79"/>
      <c r="E12" s="79"/>
      <c r="F12" s="7"/>
      <c r="G12" s="15"/>
      <c r="H12" s="14"/>
      <c r="I12" s="10"/>
      <c r="J12" s="9"/>
      <c r="K12" s="13"/>
      <c r="L12" s="25"/>
      <c r="M12" s="12">
        <f aca="true" t="shared" si="1" ref="M12:M25">I12*3%/12</f>
        <v>0</v>
      </c>
      <c r="N12" s="68"/>
      <c r="O12" s="60"/>
    </row>
    <row r="13" spans="1:15" ht="22.5" customHeight="1">
      <c r="A13" s="46">
        <v>8</v>
      </c>
      <c r="B13" s="7"/>
      <c r="C13" s="62"/>
      <c r="D13" s="79"/>
      <c r="E13" s="79"/>
      <c r="F13" s="7"/>
      <c r="G13" s="15"/>
      <c r="H13" s="14"/>
      <c r="I13" s="10"/>
      <c r="J13" s="9"/>
      <c r="K13" s="13"/>
      <c r="L13" s="25"/>
      <c r="M13" s="12">
        <f t="shared" si="1"/>
        <v>0</v>
      </c>
      <c r="N13" s="68"/>
      <c r="O13" s="60"/>
    </row>
    <row r="14" spans="1:15" ht="22.5" customHeight="1">
      <c r="A14" s="46">
        <v>9</v>
      </c>
      <c r="B14" s="7"/>
      <c r="C14" s="62"/>
      <c r="D14" s="79"/>
      <c r="E14" s="79"/>
      <c r="F14" s="7"/>
      <c r="G14" s="15"/>
      <c r="H14" s="14"/>
      <c r="I14" s="10"/>
      <c r="J14" s="9"/>
      <c r="K14" s="13"/>
      <c r="L14" s="25"/>
      <c r="M14" s="12">
        <f t="shared" si="1"/>
        <v>0</v>
      </c>
      <c r="N14" s="68"/>
      <c r="O14" s="60"/>
    </row>
    <row r="15" spans="1:15" ht="22.5" customHeight="1">
      <c r="A15" s="46">
        <v>10</v>
      </c>
      <c r="B15" s="7"/>
      <c r="C15" s="62"/>
      <c r="D15" s="79"/>
      <c r="E15" s="79"/>
      <c r="F15" s="7"/>
      <c r="G15" s="15"/>
      <c r="H15" s="14"/>
      <c r="I15" s="10"/>
      <c r="J15" s="9"/>
      <c r="K15" s="13"/>
      <c r="L15" s="25"/>
      <c r="M15" s="12">
        <f t="shared" si="1"/>
        <v>0</v>
      </c>
      <c r="N15" s="68"/>
      <c r="O15" s="60"/>
    </row>
    <row r="16" spans="1:15" ht="22.5" customHeight="1" hidden="1">
      <c r="A16" s="46">
        <v>11</v>
      </c>
      <c r="B16" s="7"/>
      <c r="C16" s="62"/>
      <c r="D16" s="79"/>
      <c r="E16" s="79"/>
      <c r="F16" s="7"/>
      <c r="G16" s="14"/>
      <c r="H16" s="14"/>
      <c r="I16" s="10"/>
      <c r="J16" s="9"/>
      <c r="K16" s="13"/>
      <c r="L16" s="25"/>
      <c r="M16" s="12">
        <f t="shared" si="1"/>
        <v>0</v>
      </c>
      <c r="N16" s="68"/>
      <c r="O16" s="60"/>
    </row>
    <row r="17" spans="1:15" ht="22.5" customHeight="1" hidden="1">
      <c r="A17" s="46">
        <v>12</v>
      </c>
      <c r="B17" s="7"/>
      <c r="C17" s="62"/>
      <c r="D17" s="79"/>
      <c r="E17" s="79"/>
      <c r="F17" s="7"/>
      <c r="G17" s="14"/>
      <c r="H17" s="14"/>
      <c r="I17" s="10"/>
      <c r="J17" s="9"/>
      <c r="K17" s="13"/>
      <c r="L17" s="25"/>
      <c r="M17" s="12">
        <f t="shared" si="1"/>
        <v>0</v>
      </c>
      <c r="N17" s="68"/>
      <c r="O17" s="60"/>
    </row>
    <row r="18" spans="1:15" ht="22.5" customHeight="1" hidden="1">
      <c r="A18" s="46">
        <v>13</v>
      </c>
      <c r="B18" s="7"/>
      <c r="C18" s="62"/>
      <c r="D18" s="79"/>
      <c r="E18" s="79"/>
      <c r="F18" s="7"/>
      <c r="G18" s="14"/>
      <c r="H18" s="14"/>
      <c r="I18" s="10"/>
      <c r="J18" s="9"/>
      <c r="K18" s="13"/>
      <c r="L18" s="25"/>
      <c r="M18" s="12">
        <f t="shared" si="1"/>
        <v>0</v>
      </c>
      <c r="N18" s="68"/>
      <c r="O18" s="60"/>
    </row>
    <row r="19" spans="1:15" ht="22.5" customHeight="1" hidden="1">
      <c r="A19" s="46">
        <v>14</v>
      </c>
      <c r="B19" s="7"/>
      <c r="C19" s="62"/>
      <c r="D19" s="79"/>
      <c r="E19" s="79"/>
      <c r="F19" s="7"/>
      <c r="G19" s="14"/>
      <c r="H19" s="14"/>
      <c r="I19" s="10"/>
      <c r="J19" s="9"/>
      <c r="K19" s="13"/>
      <c r="L19" s="25"/>
      <c r="M19" s="12">
        <f t="shared" si="1"/>
        <v>0</v>
      </c>
      <c r="N19" s="68"/>
      <c r="O19" s="60"/>
    </row>
    <row r="20" spans="1:15" ht="22.5" customHeight="1" hidden="1">
      <c r="A20" s="46">
        <v>15</v>
      </c>
      <c r="B20" s="7"/>
      <c r="C20" s="62"/>
      <c r="D20" s="79"/>
      <c r="E20" s="79"/>
      <c r="F20" s="7"/>
      <c r="G20" s="14"/>
      <c r="H20" s="14"/>
      <c r="I20" s="10"/>
      <c r="J20" s="9"/>
      <c r="K20" s="13"/>
      <c r="L20" s="25"/>
      <c r="M20" s="12">
        <f t="shared" si="1"/>
        <v>0</v>
      </c>
      <c r="N20" s="68"/>
      <c r="O20" s="60"/>
    </row>
    <row r="21" spans="1:15" ht="22.5" customHeight="1" hidden="1">
      <c r="A21" s="46">
        <v>16</v>
      </c>
      <c r="B21" s="7"/>
      <c r="C21" s="62"/>
      <c r="D21" s="79"/>
      <c r="E21" s="79"/>
      <c r="F21" s="7"/>
      <c r="G21" s="14"/>
      <c r="H21" s="14"/>
      <c r="I21" s="10"/>
      <c r="J21" s="9"/>
      <c r="K21" s="13"/>
      <c r="L21" s="25"/>
      <c r="M21" s="12">
        <f t="shared" si="1"/>
        <v>0</v>
      </c>
      <c r="N21" s="68"/>
      <c r="O21" s="60"/>
    </row>
    <row r="22" spans="1:15" ht="22.5" customHeight="1" hidden="1">
      <c r="A22" s="46">
        <v>17</v>
      </c>
      <c r="B22" s="7"/>
      <c r="C22" s="62"/>
      <c r="D22" s="79"/>
      <c r="E22" s="79"/>
      <c r="F22" s="7"/>
      <c r="G22" s="14"/>
      <c r="H22" s="14"/>
      <c r="I22" s="10"/>
      <c r="J22" s="9"/>
      <c r="K22" s="13"/>
      <c r="L22" s="25"/>
      <c r="M22" s="12">
        <f t="shared" si="1"/>
        <v>0</v>
      </c>
      <c r="N22" s="68"/>
      <c r="O22" s="60"/>
    </row>
    <row r="23" spans="1:15" ht="22.5" customHeight="1" hidden="1">
      <c r="A23" s="46">
        <v>18</v>
      </c>
      <c r="B23" s="7"/>
      <c r="C23" s="62"/>
      <c r="D23" s="79"/>
      <c r="E23" s="79"/>
      <c r="F23" s="7"/>
      <c r="G23" s="14"/>
      <c r="H23" s="14"/>
      <c r="I23" s="10"/>
      <c r="J23" s="9"/>
      <c r="K23" s="13"/>
      <c r="L23" s="25"/>
      <c r="M23" s="12">
        <f t="shared" si="1"/>
        <v>0</v>
      </c>
      <c r="N23" s="68"/>
      <c r="O23" s="60"/>
    </row>
    <row r="24" spans="1:15" ht="24" customHeight="1" hidden="1">
      <c r="A24" s="46">
        <v>19</v>
      </c>
      <c r="B24" s="7"/>
      <c r="C24" s="62"/>
      <c r="D24" s="79"/>
      <c r="E24" s="79"/>
      <c r="F24" s="7"/>
      <c r="G24" s="14"/>
      <c r="H24" s="14"/>
      <c r="I24" s="10"/>
      <c r="J24" s="9"/>
      <c r="K24" s="13"/>
      <c r="L24" s="25"/>
      <c r="M24" s="12">
        <f t="shared" si="1"/>
        <v>0</v>
      </c>
      <c r="N24" s="68"/>
      <c r="O24" s="60"/>
    </row>
    <row r="25" spans="1:15" ht="22.5" customHeight="1" hidden="1" thickBot="1">
      <c r="A25" s="46">
        <v>20</v>
      </c>
      <c r="B25" s="7"/>
      <c r="C25" s="62"/>
      <c r="D25" s="79"/>
      <c r="E25" s="79"/>
      <c r="F25" s="7"/>
      <c r="G25" s="14"/>
      <c r="H25" s="14"/>
      <c r="I25" s="10"/>
      <c r="J25" s="9"/>
      <c r="K25" s="13"/>
      <c r="L25" s="25"/>
      <c r="M25" s="67">
        <f t="shared" si="1"/>
        <v>0</v>
      </c>
      <c r="N25" s="68"/>
      <c r="O25" s="60"/>
    </row>
    <row r="26" spans="1:15" ht="20.25" customHeight="1" thickBot="1">
      <c r="A26" s="69"/>
      <c r="B26" s="70"/>
      <c r="C26" s="64" t="s">
        <v>27</v>
      </c>
      <c r="D26" s="133">
        <f>COUNTA(G6:G25)</f>
        <v>6</v>
      </c>
      <c r="E26" s="133"/>
      <c r="F26" s="133"/>
      <c r="G26" s="65" t="s">
        <v>11</v>
      </c>
      <c r="H26" s="65" t="s">
        <v>76</v>
      </c>
      <c r="I26" s="132">
        <f>SUM(I6:I25)</f>
        <v>290000</v>
      </c>
      <c r="J26" s="132"/>
      <c r="K26" s="71" t="s">
        <v>12</v>
      </c>
      <c r="L26" s="72" t="s">
        <v>26</v>
      </c>
      <c r="M26" s="73">
        <f>SUM(M6:M25)</f>
        <v>8700</v>
      </c>
      <c r="N26" s="74" t="s">
        <v>3</v>
      </c>
      <c r="O26" s="2"/>
    </row>
    <row r="27" spans="1:15" s="18" customFormat="1" ht="20.25" customHeight="1">
      <c r="A27" s="17"/>
      <c r="C27" s="19"/>
      <c r="D27" s="17"/>
      <c r="E27" s="17"/>
      <c r="F27" s="17"/>
      <c r="G27" s="16"/>
      <c r="H27" s="16"/>
      <c r="I27" s="20"/>
      <c r="J27" s="20"/>
      <c r="K27" s="21"/>
      <c r="L27" s="21"/>
      <c r="M27" s="22"/>
      <c r="N27" s="21"/>
      <c r="O27" s="21"/>
    </row>
    <row r="28" spans="1:14" ht="23.25" customHeight="1" thickBot="1">
      <c r="A28" s="24"/>
      <c r="B28" s="2" t="s">
        <v>14</v>
      </c>
      <c r="C28" s="11"/>
      <c r="D28" s="11"/>
      <c r="E28" s="11"/>
      <c r="F28" s="11"/>
      <c r="G28" s="11"/>
      <c r="K28" s="2" t="s">
        <v>16</v>
      </c>
      <c r="L28" s="11"/>
      <c r="M28" s="11"/>
      <c r="N28" s="11"/>
    </row>
    <row r="29" spans="1:15" ht="22.5" customHeight="1">
      <c r="A29" s="23"/>
      <c r="K29" s="2" t="s">
        <v>15</v>
      </c>
      <c r="L29" s="86" t="s">
        <v>44</v>
      </c>
      <c r="M29" s="86"/>
      <c r="N29" s="86"/>
      <c r="O29" s="55"/>
    </row>
    <row r="30" spans="1:14" ht="22.5" customHeight="1" thickBot="1">
      <c r="A30" s="23"/>
      <c r="K30" s="28" t="s">
        <v>45</v>
      </c>
      <c r="L30" s="11"/>
      <c r="M30" s="11"/>
      <c r="N30" s="11"/>
    </row>
    <row r="32" ht="15.75">
      <c r="A32" t="s">
        <v>77</v>
      </c>
    </row>
    <row r="33" spans="1:2" ht="15.75">
      <c r="A33" s="80" t="s">
        <v>78</v>
      </c>
      <c r="B33" s="81"/>
    </row>
    <row r="34" spans="1:2" ht="15.75">
      <c r="A34" s="80" t="s">
        <v>79</v>
      </c>
      <c r="B34" s="81"/>
    </row>
    <row r="35" spans="1:2" ht="15.75">
      <c r="A35" s="80" t="s">
        <v>80</v>
      </c>
      <c r="B35" s="81"/>
    </row>
    <row r="36" spans="1:2" ht="15.75">
      <c r="A36" s="80" t="s">
        <v>81</v>
      </c>
      <c r="B36" s="81"/>
    </row>
    <row r="37" spans="1:2" ht="15.75">
      <c r="A37" s="82" t="s">
        <v>82</v>
      </c>
      <c r="B37" s="81"/>
    </row>
  </sheetData>
  <sheetProtection/>
  <mergeCells count="37">
    <mergeCell ref="D4:E4"/>
    <mergeCell ref="D26:F26"/>
    <mergeCell ref="D6:E6"/>
    <mergeCell ref="D7:E7"/>
    <mergeCell ref="M3:M5"/>
    <mergeCell ref="N3:N5"/>
    <mergeCell ref="L29:N29"/>
    <mergeCell ref="I26:J26"/>
    <mergeCell ref="A1:N1"/>
    <mergeCell ref="A3:A5"/>
    <mergeCell ref="B3:B5"/>
    <mergeCell ref="C3:C5"/>
    <mergeCell ref="G3:G5"/>
    <mergeCell ref="L3:L5"/>
    <mergeCell ref="I3:I5"/>
    <mergeCell ref="J3:K3"/>
    <mergeCell ref="D3:F3"/>
    <mergeCell ref="D5:E5"/>
    <mergeCell ref="D8:E8"/>
    <mergeCell ref="D9:E9"/>
    <mergeCell ref="D10:E10"/>
    <mergeCell ref="D17:E17"/>
    <mergeCell ref="D18:E18"/>
    <mergeCell ref="D11:E11"/>
    <mergeCell ref="D12:E12"/>
    <mergeCell ref="D13:E13"/>
    <mergeCell ref="D14:E14"/>
    <mergeCell ref="D23:E23"/>
    <mergeCell ref="D24:E24"/>
    <mergeCell ref="D25:E25"/>
    <mergeCell ref="H3:H5"/>
    <mergeCell ref="D19:E19"/>
    <mergeCell ref="D20:E20"/>
    <mergeCell ref="D21:E21"/>
    <mergeCell ref="D22:E22"/>
    <mergeCell ref="D15:E15"/>
    <mergeCell ref="D16:E1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Bonson</dc:creator>
  <cp:keywords/>
  <dc:description/>
  <cp:lastModifiedBy>johnny</cp:lastModifiedBy>
  <cp:lastPrinted>2014-07-02T06:43:42Z</cp:lastPrinted>
  <dcterms:created xsi:type="dcterms:W3CDTF">2007-05-28T08:24:59Z</dcterms:created>
  <dcterms:modified xsi:type="dcterms:W3CDTF">2014-07-02T07:02:00Z</dcterms:modified>
  <cp:category/>
  <cp:version/>
  <cp:contentType/>
  <cp:contentStatus/>
</cp:coreProperties>
</file>